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825" windowHeight="11640" firstSheet="1" activeTab="1"/>
  </bookViews>
  <sheets>
    <sheet name="CB_DATA_" sheetId="1" state="hidden" r:id="rId1"/>
    <sheet name="Think-Big" sheetId="2" r:id="rId2"/>
    <sheet name="Sheet1" sheetId="3" r:id="rId3"/>
  </sheets>
  <definedNames>
    <definedName name="CashFlowYear0">'Think-Big'!$D$28</definedName>
    <definedName name="CashFlowYear1To7">'Think-Big'!$D$29:$D$35</definedName>
    <definedName name="CB_00ecfd145fde4aab86c6b3a0d2cce0ba" localSheetId="1" hidden="1">'Think-Big'!$D$9</definedName>
    <definedName name="CB_1683196133664c51bb0795629eecbf06" localSheetId="1" hidden="1">'Think-Big'!$D$21</definedName>
    <definedName name="CB_1b8265d8d2fb4b33a985e78cc7ea1f5c" localSheetId="1" hidden="1">'Think-Big'!$D$22</definedName>
    <definedName name="CB_2fa950ee712c42b2aaa22dc40da241de" localSheetId="1" hidden="1">'Think-Big'!$D$19</definedName>
    <definedName name="CB_357647a418324dd1a234c39bb6141e02" localSheetId="1" hidden="1">'Think-Big'!$D$37</definedName>
    <definedName name="CB_3fcde5fee0114332a34fc3b26a16524f" localSheetId="1" hidden="1">'Think-Big'!$D$12</definedName>
    <definedName name="CB_4bd5b4a8e10c4ce8a7ae60d1c02cb319" localSheetId="1" hidden="1">'Think-Big'!$D$23</definedName>
    <definedName name="CB_6da2a879872e4b9194dcb2845f35a93a" localSheetId="1" hidden="1">'Think-Big'!$D$17</definedName>
    <definedName name="CB_993570140296495fa06c2c02e6c19651" localSheetId="1" hidden="1">'Think-Big'!$D$11</definedName>
    <definedName name="CB_a12e376481bd41afb725268f5d5a5767" localSheetId="1" hidden="1">'Think-Big'!$D$13</definedName>
    <definedName name="CB_a93766bbe70e4e6e9f920d74ddc783ea" localSheetId="1" hidden="1">'Think-Big'!$D$10</definedName>
    <definedName name="CB_c8b46bf411ba48adac99a958a7382c0b" localSheetId="1" hidden="1">'Think-Big'!$D$7</definedName>
    <definedName name="CB_cb5d5c5c7abc401680d42fe425e5595d" localSheetId="1" hidden="1">'Think-Big'!$D$18</definedName>
    <definedName name="CB_ddf297f07a044dc5ab0a5fdc9b4129e0" localSheetId="1" hidden="1">'Think-Big'!$D$20</definedName>
    <definedName name="CB_f4805a02f2774cf19a7674c60acd1bd8" localSheetId="1" hidden="1">'Think-Big'!$D$8</definedName>
    <definedName name="CBCR_0140a4745ea74bc2a6c67bc73db71c78" localSheetId="1" hidden="1">'Think-Big'!$F$9</definedName>
    <definedName name="CBCR_14fa7e7e18c545608bb60ce0f0d7c6c2" localSheetId="1" hidden="1">'Think-Big'!$F$8</definedName>
    <definedName name="CBCR_162c08c77d63484d98b8a1806573c9a6" localSheetId="1" hidden="1">'Think-Big'!$G$18</definedName>
    <definedName name="CBCR_19ca14bd878b4dca89cd3257fac1f624" localSheetId="1" hidden="1">'Think-Big'!$F$18</definedName>
    <definedName name="CBCR_1aaeca5693414d2090cbc9fcc6df27e9" localSheetId="1" hidden="1">'Think-Big'!$F$20</definedName>
    <definedName name="CBCR_30f6e62b9684470fab07467beb63e760" localSheetId="1" hidden="1">'Think-Big'!$F$19</definedName>
    <definedName name="CBCR_397b578394f945a6bc122fe604d6b84f" localSheetId="1" hidden="1">'Think-Big'!$F$22</definedName>
    <definedName name="CBCR_3b5283b4d0eb4b53b4184743c5bc8127" localSheetId="1" hidden="1">'Think-Big'!$F$10</definedName>
    <definedName name="CBCR_3d3def9ec3a743fd87e1d92447afe304" localSheetId="1" hidden="1">'Think-Big'!$G$10</definedName>
    <definedName name="CBCR_429de8cd252b48d8ac0f778a0efa3d07" localSheetId="1" hidden="1">'Think-Big'!$F$13</definedName>
    <definedName name="CBCR_48ed8993a991409299fdfb278a677d2e" localSheetId="1" hidden="1">'Think-Big'!$F$11</definedName>
    <definedName name="CBCR_4a368e3102eb4019b2a0c4139eaaf8fb" localSheetId="1" hidden="1">'Think-Big'!$G$13</definedName>
    <definedName name="CBCR_584fdb0e62e64e9eb2d9095b1d5316dc" localSheetId="1" hidden="1">'Think-Big'!$G$23</definedName>
    <definedName name="CBCR_6d0591f606b54c85ad7f5db18a4e5ec2" localSheetId="1" hidden="1">'Think-Big'!$F$21</definedName>
    <definedName name="CBCR_7568a75710514933bb731f74ad9a5239" localSheetId="1" hidden="1">'Think-Big'!$G$17</definedName>
    <definedName name="CBCR_8e53e10a84054bdc97259c86bcf03ebd" localSheetId="1" hidden="1">'Think-Big'!$F$12</definedName>
    <definedName name="CBCR_90b579961de844a9a8d6d183d4efc58f" localSheetId="1" hidden="1">'Think-Big'!$F$23</definedName>
    <definedName name="CBCR_95eb24c2bd7b48659a818ef20a502f5b" localSheetId="1" hidden="1">'Think-Big'!$G$19</definedName>
    <definedName name="CBCR_970b1b591cb8476aa246b41f31745f9e" localSheetId="1" hidden="1">'Think-Big'!$G$12</definedName>
    <definedName name="CBCR_a03832b4024f4dea9db5f117bc3ae471" localSheetId="1" hidden="1">'Think-Big'!$G$9</definedName>
    <definedName name="CBCR_b9f8811615e54358918909e7fe4317cf" localSheetId="1" hidden="1">'Think-Big'!$G$21</definedName>
    <definedName name="CBCR_ca0b2e1dee7346fdae6382e9359c3fc6" localSheetId="1" hidden="1">'Think-Big'!$F$7</definedName>
    <definedName name="CBCR_d5d3a934c52a442bbdba3ab77d4d8609" localSheetId="1" hidden="1">'Think-Big'!$G$8</definedName>
    <definedName name="CBCR_d7202acb636e4072ada425dcdf7b86b4" localSheetId="1" hidden="1">'Think-Big'!$F$17</definedName>
    <definedName name="CBCR_d93806ef81784dae8ed11cb43e9c29e3" localSheetId="1" hidden="1">'Think-Big'!$G$7</definedName>
    <definedName name="CBCR_e5e4c98c453348ce810febb269e73efd" localSheetId="1" hidden="1">'Think-Big'!$G$20</definedName>
    <definedName name="CBCR_f6dc60c28535446da322eaa4bc9a7e71" localSheetId="1" hidden="1">'Think-Big'!$G$11</definedName>
    <definedName name="CBCR_fdb054e70e71494d877dbb21d5fe259e" localSheetId="1" hidden="1">'Think-Big'!$G$22</definedName>
    <definedName name="CBWorkbookPriority" hidden="1">-558774055</definedName>
    <definedName name="CBx_d4425f68e4d943b3b8862356563b8446" localSheetId="0" hidden="1">"'Think-Big'!$A$1"</definedName>
    <definedName name="CBx_e4d4d934a1b74077b5d29c0cb9e14e2f" localSheetId="0" hidden="1">"'CB_DATA_'!$A$1"</definedName>
    <definedName name="CBx_Sheet_Guid" localSheetId="0" hidden="1">"'e4d4d934a1b74077b5d29c0cb9e14e2f"</definedName>
    <definedName name="CBx_Sheet_Guid" localSheetId="1" hidden="1">"'d4425f68e4d943b3b8862356563b8446"</definedName>
    <definedName name="CostOfCapital">'Think-Big'!$H$31</definedName>
    <definedName name="HotelShare">'Think-Big'!$H$28</definedName>
    <definedName name="NetPresentValue">'Think-Big'!$D$37</definedName>
    <definedName name="ShoppingCenterShare">'Think-Big'!$H$29</definedName>
  </definedNames>
  <calcPr fullCalcOnLoad="1"/>
</workbook>
</file>

<file path=xl/sharedStrings.xml><?xml version="1.0" encoding="utf-8"?>
<sst xmlns="http://schemas.openxmlformats.org/spreadsheetml/2006/main" count="86" uniqueCount="42">
  <si>
    <t>Range Name</t>
  </si>
  <si>
    <t>Uniform</t>
  </si>
  <si>
    <t>Simulation of Think-Big Development Co. Problem</t>
  </si>
  <si>
    <t>Hotel Project:</t>
  </si>
  <si>
    <t>Normal</t>
  </si>
  <si>
    <t>Year 0</t>
  </si>
  <si>
    <t>Year 1</t>
  </si>
  <si>
    <t>Year 2</t>
  </si>
  <si>
    <t>Year 3</t>
  </si>
  <si>
    <t>Revenue per Share</t>
  </si>
  <si>
    <t>Year 4</t>
  </si>
  <si>
    <t>Year 5</t>
  </si>
  <si>
    <t>Year 6</t>
  </si>
  <si>
    <t>Selling Price per Share</t>
  </si>
  <si>
    <t>Year 7</t>
  </si>
  <si>
    <t>Construction Costs:</t>
  </si>
  <si>
    <t>Cash Flow</t>
  </si>
  <si>
    <t>Shopping Center Project</t>
  </si>
  <si>
    <t>Hotel</t>
  </si>
  <si>
    <t>Shopping Center</t>
  </si>
  <si>
    <t>Cost of Capital</t>
  </si>
  <si>
    <t>(mean, st. dev.)</t>
  </si>
  <si>
    <t>(min, max)</t>
  </si>
  <si>
    <t>CashFlowYear0</t>
  </si>
  <si>
    <t>CashFlowYear1To7</t>
  </si>
  <si>
    <t>CostOfCapital</t>
  </si>
  <si>
    <t>D28</t>
  </si>
  <si>
    <t>D29:D35</t>
  </si>
  <si>
    <t>H31</t>
  </si>
  <si>
    <t>H28</t>
  </si>
  <si>
    <t>H29</t>
  </si>
  <si>
    <t>Cells</t>
  </si>
  <si>
    <t>NetPresentValue</t>
  </si>
  <si>
    <t>D37</t>
  </si>
  <si>
    <t>Share</t>
  </si>
  <si>
    <t>($millions)</t>
  </si>
  <si>
    <t>Net Present Value ($millions)</t>
  </si>
  <si>
    <t>HotelShare</t>
  </si>
  <si>
    <t>ShoppingCenterShare</t>
  </si>
  <si>
    <t>Project Simulated</t>
  </si>
  <si>
    <t>Think Big's</t>
  </si>
  <si>
    <t>Simulated Cash Flow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</si>
</sst>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"/>
    <numFmt numFmtId="172" formatCode="0.0%"/>
    <numFmt numFmtId="173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3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2" borderId="5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2" borderId="7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10" fontId="0" fillId="4" borderId="9" xfId="21" applyNumberFormat="1" applyFont="1" applyFill="1" applyBorder="1" applyAlignment="1">
      <alignment horizontal="center"/>
    </xf>
    <xf numFmtId="10" fontId="0" fillId="4" borderId="10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70" fontId="0" fillId="6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8" customWidth="1"/>
    <col min="2" max="2" width="22.00390625" style="8" bestFit="1" customWidth="1"/>
    <col min="3" max="3" width="8.00390625" style="9" customWidth="1"/>
    <col min="4" max="4" width="20.421875" style="7" bestFit="1" customWidth="1"/>
    <col min="5" max="5" width="9.00390625" style="7" customWidth="1"/>
    <col min="6" max="6" width="8.140625" style="7" customWidth="1"/>
    <col min="7" max="7" width="8.00390625" style="7" customWidth="1"/>
    <col min="8" max="8" width="16.8515625" style="7" customWidth="1"/>
    <col min="9" max="9" width="5.8515625" style="8" customWidth="1"/>
    <col min="10" max="10" width="21.28125" style="8" bestFit="1" customWidth="1"/>
    <col min="11" max="11" width="9.28125" style="8" bestFit="1" customWidth="1"/>
    <col min="12" max="16384" width="8.8515625" style="8" customWidth="1"/>
  </cols>
  <sheetData>
    <row r="1" spans="1:8" s="2" customFormat="1" ht="18">
      <c r="A1" s="1" t="s">
        <v>2</v>
      </c>
      <c r="C1" s="3"/>
      <c r="D1" s="4"/>
      <c r="E1" s="4"/>
      <c r="F1" s="4"/>
      <c r="G1" s="5"/>
      <c r="H1" s="5"/>
    </row>
    <row r="2" spans="3:7" s="2" customFormat="1" ht="12.75">
      <c r="C2" s="3"/>
      <c r="D2" s="4"/>
      <c r="E2" s="4"/>
      <c r="F2" s="4"/>
      <c r="G2" s="4"/>
    </row>
    <row r="3" spans="1:8" ht="12.75">
      <c r="A3" s="2"/>
      <c r="B3" s="2"/>
      <c r="C3" s="3"/>
      <c r="D3" s="6" t="s">
        <v>39</v>
      </c>
      <c r="H3" s="8"/>
    </row>
    <row r="4" spans="4:8" ht="13.5" thickBot="1">
      <c r="D4" s="6" t="s">
        <v>16</v>
      </c>
      <c r="H4" s="8"/>
    </row>
    <row r="5" spans="1:11" ht="13.5" thickBot="1">
      <c r="A5" s="10" t="s">
        <v>3</v>
      </c>
      <c r="D5" s="6" t="s">
        <v>35</v>
      </c>
      <c r="H5" s="8"/>
      <c r="J5" s="11" t="s">
        <v>0</v>
      </c>
      <c r="K5" s="12" t="s">
        <v>31</v>
      </c>
    </row>
    <row r="6" spans="1:11" s="17" customFormat="1" ht="12.75">
      <c r="A6" s="8"/>
      <c r="B6" s="8" t="s">
        <v>15</v>
      </c>
      <c r="C6" s="9" t="s">
        <v>5</v>
      </c>
      <c r="D6" s="13">
        <v>-80</v>
      </c>
      <c r="E6" s="14"/>
      <c r="F6" s="15"/>
      <c r="G6" s="15"/>
      <c r="H6" s="16"/>
      <c r="J6" s="18" t="s">
        <v>23</v>
      </c>
      <c r="K6" s="19" t="s">
        <v>26</v>
      </c>
    </row>
    <row r="7" spans="3:11" s="17" customFormat="1" ht="12.75">
      <c r="C7" s="20" t="s">
        <v>6</v>
      </c>
      <c r="D7" s="38">
        <v>-80</v>
      </c>
      <c r="E7" s="21" t="s">
        <v>4</v>
      </c>
      <c r="F7" s="34">
        <v>-80</v>
      </c>
      <c r="G7" s="34">
        <v>5</v>
      </c>
      <c r="H7" s="17" t="s">
        <v>21</v>
      </c>
      <c r="J7" s="22" t="s">
        <v>24</v>
      </c>
      <c r="K7" s="23" t="s">
        <v>27</v>
      </c>
    </row>
    <row r="8" spans="2:11" s="17" customFormat="1" ht="12.75">
      <c r="B8" s="24"/>
      <c r="C8" s="20" t="s">
        <v>7</v>
      </c>
      <c r="D8" s="38">
        <v>-80</v>
      </c>
      <c r="E8" s="21" t="s">
        <v>4</v>
      </c>
      <c r="F8" s="34">
        <v>-80</v>
      </c>
      <c r="G8" s="34">
        <v>10</v>
      </c>
      <c r="H8" s="17" t="s">
        <v>21</v>
      </c>
      <c r="J8" s="22" t="s">
        <v>25</v>
      </c>
      <c r="K8" s="23" t="s">
        <v>28</v>
      </c>
    </row>
    <row r="9" spans="3:11" s="17" customFormat="1" ht="12.75">
      <c r="C9" s="20" t="s">
        <v>8</v>
      </c>
      <c r="D9" s="38">
        <v>-70</v>
      </c>
      <c r="E9" s="21" t="s">
        <v>4</v>
      </c>
      <c r="F9" s="34">
        <v>-70</v>
      </c>
      <c r="G9" s="34">
        <v>15</v>
      </c>
      <c r="H9" s="17" t="s">
        <v>21</v>
      </c>
      <c r="J9" s="22" t="s">
        <v>37</v>
      </c>
      <c r="K9" s="23" t="s">
        <v>29</v>
      </c>
    </row>
    <row r="10" spans="2:11" s="17" customFormat="1" ht="12.75">
      <c r="B10" s="17" t="s">
        <v>9</v>
      </c>
      <c r="C10" s="20" t="s">
        <v>10</v>
      </c>
      <c r="D10" s="38">
        <v>30</v>
      </c>
      <c r="E10" s="21" t="s">
        <v>4</v>
      </c>
      <c r="F10" s="34">
        <v>30</v>
      </c>
      <c r="G10" s="34">
        <v>20</v>
      </c>
      <c r="H10" s="17" t="s">
        <v>21</v>
      </c>
      <c r="J10" s="22" t="s">
        <v>32</v>
      </c>
      <c r="K10" s="23" t="s">
        <v>33</v>
      </c>
    </row>
    <row r="11" spans="3:11" s="17" customFormat="1" ht="13.5" thickBot="1">
      <c r="C11" s="20" t="s">
        <v>11</v>
      </c>
      <c r="D11" s="38">
        <v>40</v>
      </c>
      <c r="E11" s="21" t="s">
        <v>4</v>
      </c>
      <c r="F11" s="34">
        <v>40</v>
      </c>
      <c r="G11" s="34">
        <v>20</v>
      </c>
      <c r="H11" s="17" t="s">
        <v>21</v>
      </c>
      <c r="J11" s="25" t="s">
        <v>38</v>
      </c>
      <c r="K11" s="26" t="s">
        <v>30</v>
      </c>
    </row>
    <row r="12" spans="3:8" s="17" customFormat="1" ht="12.75">
      <c r="C12" s="20" t="s">
        <v>12</v>
      </c>
      <c r="D12" s="38">
        <v>50</v>
      </c>
      <c r="E12" s="21" t="s">
        <v>4</v>
      </c>
      <c r="F12" s="34">
        <v>50</v>
      </c>
      <c r="G12" s="34">
        <v>20</v>
      </c>
      <c r="H12" s="17" t="s">
        <v>21</v>
      </c>
    </row>
    <row r="13" spans="2:8" s="17" customFormat="1" ht="12.75">
      <c r="B13" s="17" t="s">
        <v>13</v>
      </c>
      <c r="C13" s="20" t="s">
        <v>14</v>
      </c>
      <c r="D13" s="38">
        <v>522</v>
      </c>
      <c r="E13" s="21" t="s">
        <v>1</v>
      </c>
      <c r="F13" s="34">
        <v>200</v>
      </c>
      <c r="G13" s="34">
        <v>844</v>
      </c>
      <c r="H13" s="17" t="s">
        <v>22</v>
      </c>
    </row>
    <row r="14" spans="3:7" s="17" customFormat="1" ht="12.75">
      <c r="C14" s="20"/>
      <c r="D14" s="27"/>
      <c r="E14" s="27"/>
      <c r="F14" s="32"/>
      <c r="G14" s="32"/>
    </row>
    <row r="15" spans="1:12" s="28" customFormat="1" ht="12.75">
      <c r="A15" s="10" t="s">
        <v>17</v>
      </c>
      <c r="B15" s="8"/>
      <c r="C15" s="9"/>
      <c r="D15" s="7"/>
      <c r="E15" s="7"/>
      <c r="F15" s="33"/>
      <c r="G15" s="33"/>
      <c r="H15" s="8"/>
      <c r="J15" s="8"/>
      <c r="K15" s="8"/>
      <c r="L15" s="8"/>
    </row>
    <row r="16" spans="1:11" s="17" customFormat="1" ht="12.75">
      <c r="A16" s="8"/>
      <c r="B16" s="8" t="s">
        <v>15</v>
      </c>
      <c r="C16" s="9" t="s">
        <v>5</v>
      </c>
      <c r="D16" s="13">
        <v>-90</v>
      </c>
      <c r="E16" s="21"/>
      <c r="F16" s="15"/>
      <c r="G16" s="15"/>
      <c r="J16" s="29"/>
      <c r="K16" s="29"/>
    </row>
    <row r="17" spans="3:11" s="17" customFormat="1" ht="12.75">
      <c r="C17" s="20" t="s">
        <v>6</v>
      </c>
      <c r="D17" s="38">
        <v>-50</v>
      </c>
      <c r="E17" s="21" t="s">
        <v>4</v>
      </c>
      <c r="F17" s="34">
        <v>-50</v>
      </c>
      <c r="G17" s="34">
        <v>5</v>
      </c>
      <c r="H17" s="17" t="s">
        <v>21</v>
      </c>
      <c r="J17" s="29"/>
      <c r="K17" s="29"/>
    </row>
    <row r="18" spans="2:11" s="17" customFormat="1" ht="12.75">
      <c r="B18" s="24"/>
      <c r="C18" s="20" t="s">
        <v>7</v>
      </c>
      <c r="D18" s="38">
        <v>-20</v>
      </c>
      <c r="E18" s="21" t="s">
        <v>4</v>
      </c>
      <c r="F18" s="34">
        <v>-20</v>
      </c>
      <c r="G18" s="34">
        <v>5</v>
      </c>
      <c r="H18" s="17" t="s">
        <v>21</v>
      </c>
      <c r="J18" s="29"/>
      <c r="K18" s="29"/>
    </row>
    <row r="19" spans="3:11" s="17" customFormat="1" ht="12.75">
      <c r="C19" s="20" t="s">
        <v>8</v>
      </c>
      <c r="D19" s="38">
        <v>-60</v>
      </c>
      <c r="E19" s="21" t="s">
        <v>4</v>
      </c>
      <c r="F19" s="34">
        <v>-60</v>
      </c>
      <c r="G19" s="34">
        <v>10</v>
      </c>
      <c r="H19" s="17" t="s">
        <v>21</v>
      </c>
      <c r="J19" s="29"/>
      <c r="K19" s="29"/>
    </row>
    <row r="20" spans="2:11" s="17" customFormat="1" ht="12.75">
      <c r="B20" s="17" t="s">
        <v>9</v>
      </c>
      <c r="C20" s="20" t="s">
        <v>10</v>
      </c>
      <c r="D20" s="38">
        <v>15</v>
      </c>
      <c r="E20" s="21" t="s">
        <v>4</v>
      </c>
      <c r="F20" s="34">
        <v>15</v>
      </c>
      <c r="G20" s="34">
        <v>15</v>
      </c>
      <c r="H20" s="17" t="s">
        <v>21</v>
      </c>
      <c r="J20" s="29"/>
      <c r="K20" s="29"/>
    </row>
    <row r="21" spans="3:11" s="17" customFormat="1" ht="12.75">
      <c r="C21" s="20" t="s">
        <v>11</v>
      </c>
      <c r="D21" s="38">
        <v>25</v>
      </c>
      <c r="E21" s="21" t="s">
        <v>4</v>
      </c>
      <c r="F21" s="34">
        <v>25</v>
      </c>
      <c r="G21" s="34">
        <v>15</v>
      </c>
      <c r="H21" s="17" t="s">
        <v>21</v>
      </c>
      <c r="J21" s="29"/>
      <c r="K21" s="29"/>
    </row>
    <row r="22" spans="3:11" s="17" customFormat="1" ht="12.75">
      <c r="C22" s="20" t="s">
        <v>12</v>
      </c>
      <c r="D22" s="38">
        <v>40</v>
      </c>
      <c r="E22" s="21" t="s">
        <v>4</v>
      </c>
      <c r="F22" s="34">
        <v>40</v>
      </c>
      <c r="G22" s="34">
        <v>15</v>
      </c>
      <c r="H22" s="17" t="s">
        <v>21</v>
      </c>
      <c r="J22" s="29"/>
      <c r="K22" s="29"/>
    </row>
    <row r="23" spans="2:11" s="17" customFormat="1" ht="12.75">
      <c r="B23" s="17" t="s">
        <v>13</v>
      </c>
      <c r="C23" s="20" t="s">
        <v>14</v>
      </c>
      <c r="D23" s="38">
        <v>387.5</v>
      </c>
      <c r="E23" s="21" t="s">
        <v>1</v>
      </c>
      <c r="F23" s="34">
        <v>160</v>
      </c>
      <c r="G23" s="34">
        <v>615</v>
      </c>
      <c r="H23" s="17" t="s">
        <v>22</v>
      </c>
      <c r="J23" s="29"/>
      <c r="K23" s="29"/>
    </row>
    <row r="24" spans="3:11" s="17" customFormat="1" ht="12.75">
      <c r="C24" s="20"/>
      <c r="D24" s="27"/>
      <c r="E24" s="27"/>
      <c r="F24" s="27"/>
      <c r="G24" s="27"/>
      <c r="J24" s="29"/>
      <c r="K24" s="29"/>
    </row>
    <row r="25" spans="1:11" ht="12.75">
      <c r="A25" s="17"/>
      <c r="B25" s="17"/>
      <c r="C25" s="20"/>
      <c r="D25" s="6" t="s">
        <v>40</v>
      </c>
      <c r="H25" s="8"/>
      <c r="J25" s="30"/>
      <c r="K25" s="30"/>
    </row>
    <row r="26" spans="4:11" ht="12.75">
      <c r="D26" s="6" t="s">
        <v>41</v>
      </c>
      <c r="H26" s="8"/>
      <c r="J26" s="30"/>
      <c r="K26" s="30"/>
    </row>
    <row r="27" spans="1:8" ht="12.75">
      <c r="A27" s="10"/>
      <c r="D27" s="6" t="s">
        <v>35</v>
      </c>
      <c r="G27" s="8"/>
      <c r="H27" s="6" t="s">
        <v>34</v>
      </c>
    </row>
    <row r="28" spans="3:8" ht="12.75">
      <c r="C28" s="9" t="s">
        <v>5</v>
      </c>
      <c r="D28" s="31">
        <f aca="true" t="shared" si="0" ref="D28:D35">HotelShare*D6+ShoppingCenterShare*D16</f>
        <v>-24.999000000000002</v>
      </c>
      <c r="G28" s="9" t="s">
        <v>18</v>
      </c>
      <c r="H28" s="36">
        <v>0.165</v>
      </c>
    </row>
    <row r="29" spans="3:8" ht="12.75">
      <c r="C29" s="9" t="s">
        <v>6</v>
      </c>
      <c r="D29" s="31">
        <f t="shared" si="0"/>
        <v>-19.755000000000003</v>
      </c>
      <c r="G29" s="9" t="s">
        <v>19</v>
      </c>
      <c r="H29" s="37">
        <v>0.1311</v>
      </c>
    </row>
    <row r="30" spans="3:7" ht="12.75">
      <c r="C30" s="9" t="s">
        <v>7</v>
      </c>
      <c r="D30" s="31">
        <f t="shared" si="0"/>
        <v>-15.822000000000001</v>
      </c>
      <c r="G30" s="8"/>
    </row>
    <row r="31" spans="3:8" ht="12.75">
      <c r="C31" s="9" t="s">
        <v>8</v>
      </c>
      <c r="D31" s="31">
        <f t="shared" si="0"/>
        <v>-19.416</v>
      </c>
      <c r="G31" s="9" t="s">
        <v>20</v>
      </c>
      <c r="H31" s="35">
        <v>0.1</v>
      </c>
    </row>
    <row r="32" spans="3:8" ht="12.75">
      <c r="C32" s="9" t="s">
        <v>10</v>
      </c>
      <c r="D32" s="31">
        <f t="shared" si="0"/>
        <v>6.9165</v>
      </c>
      <c r="H32" s="8"/>
    </row>
    <row r="33" spans="3:8" ht="12.75">
      <c r="C33" s="9" t="s">
        <v>11</v>
      </c>
      <c r="D33" s="31">
        <f t="shared" si="0"/>
        <v>9.877500000000001</v>
      </c>
      <c r="H33" s="8"/>
    </row>
    <row r="34" spans="3:8" ht="12.75">
      <c r="C34" s="9" t="s">
        <v>12</v>
      </c>
      <c r="D34" s="31">
        <f t="shared" si="0"/>
        <v>13.494</v>
      </c>
      <c r="H34" s="8"/>
    </row>
    <row r="35" spans="3:8" ht="12.75">
      <c r="C35" s="9" t="s">
        <v>14</v>
      </c>
      <c r="D35" s="31">
        <f t="shared" si="0"/>
        <v>136.93125</v>
      </c>
      <c r="H35" s="8"/>
    </row>
    <row r="36" ht="13.5" thickBot="1">
      <c r="H36" s="8"/>
    </row>
    <row r="37" spans="3:8" ht="13.5" thickBot="1">
      <c r="C37" s="9" t="s">
        <v>36</v>
      </c>
      <c r="D37" s="39">
        <f>CashFlowYear0+NPV(CostOfCapital,CashFlowYear1To7)</f>
        <v>18.11995458042621</v>
      </c>
      <c r="H37" s="8"/>
    </row>
    <row r="38" ht="12.75">
      <c r="H38" s="8"/>
    </row>
    <row r="39" ht="12.75">
      <c r="H39" s="8"/>
    </row>
    <row r="40" ht="12.75">
      <c r="H40" s="8"/>
    </row>
    <row r="41" ht="12.75">
      <c r="H41" s="8"/>
    </row>
    <row r="42" ht="12.75">
      <c r="H42" s="8"/>
    </row>
    <row r="43" ht="12.75">
      <c r="H43" s="8"/>
    </row>
    <row r="44" ht="12.75">
      <c r="H44" s="8"/>
    </row>
    <row r="45" ht="12.75">
      <c r="H45" s="8"/>
    </row>
    <row r="46" ht="12.75">
      <c r="H46" s="8"/>
    </row>
    <row r="47" ht="12.75">
      <c r="H47" s="8"/>
    </row>
    <row r="48" ht="12.75">
      <c r="H48" s="8"/>
    </row>
    <row r="49" ht="12.75">
      <c r="H49" s="8"/>
    </row>
    <row r="50" ht="12.75">
      <c r="H50" s="8"/>
    </row>
  </sheetData>
  <printOptions gridLines="1" headings="1"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2002-03-09T19:36:11Z</dcterms:created>
  <dcterms:modified xsi:type="dcterms:W3CDTF">2006-09-21T04:14:11Z</dcterms:modified>
  <cp:category/>
  <cp:version/>
  <cp:contentType/>
  <cp:contentStatus/>
</cp:coreProperties>
</file>